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jea1-my.sharepoint.com/personal/rixlw_jea_com/Documents/Buyer Information/ACTIVE FORMAL - ITN  Hydrated Ash/Solicitation Documents/For Zycus/"/>
    </mc:Choice>
  </mc:AlternateContent>
  <xr:revisionPtr revIDLastSave="168" documentId="8_{9A6144B1-A482-41A4-9908-EF5E66E8C303}" xr6:coauthVersionLast="47" xr6:coauthVersionMax="47" xr10:uidLastSave="{EA16B672-67D9-46A9-9C1C-D564C13AAA54}"/>
  <bookViews>
    <workbookView xWindow="-120" yWindow="-120" windowWidth="29040" windowHeight="15720" xr2:uid="{4D0F3C9E-0E37-4161-B168-689AE369145F}"/>
  </bookViews>
  <sheets>
    <sheet name="Response Workbook"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2" l="1"/>
  <c r="D10" i="2"/>
  <c r="E10" i="2" s="1"/>
  <c r="D14" i="2"/>
  <c r="E14" i="2"/>
</calcChain>
</file>

<file path=xl/sharedStrings.xml><?xml version="1.0" encoding="utf-8"?>
<sst xmlns="http://schemas.openxmlformats.org/spreadsheetml/2006/main" count="29" uniqueCount="19">
  <si>
    <t>APPENDIX B - RESPONSE WORKBOOK</t>
  </si>
  <si>
    <t>&lt;INSERT COMPANY NAME&gt;</t>
  </si>
  <si>
    <t xml:space="preserve">Instructions: Fill in all cells that are highlighted YELLOW. The estimated tonnage quantities are to be used as guidelines and are not a guarantee of work. </t>
  </si>
  <si>
    <t xml:space="preserve">SECTION I - FUEL SURCHARGE 
During the term, if the weekly U.S. Average On-highway Diesel Fuel Price in the Lower Atlantic Region as set forth at https://www.eia.gov/petroleum/gasdiesel/ is greater than $3.867 per gallon, a surcharge of $0.XX per ton shall be assess for every $0.10 per gallon increase in the Diesel Fuel Cost above $3.867 per gallon. </t>
  </si>
  <si>
    <t xml:space="preserve">Disposal/Landfill Location </t>
  </si>
  <si>
    <t xml:space="preserve">Total estimate Tons per Weekday </t>
  </si>
  <si>
    <t>0.XX/ per Ton</t>
  </si>
  <si>
    <t>One Year Cost</t>
  </si>
  <si>
    <t>Three Year Cost</t>
  </si>
  <si>
    <t>N/A</t>
  </si>
  <si>
    <t xml:space="preserve">SECTION II - FUEL
Only the fuel costs per ton. This is the price that the surcharge will be added to if and when such is determined. </t>
  </si>
  <si>
    <t>Disposal/Landfill Location</t>
  </si>
  <si>
    <t>Total Estimate Tons per Weekday</t>
  </si>
  <si>
    <t>Unit Price per Ton</t>
  </si>
  <si>
    <t xml:space="preserve">SECTION III - ALL COSTS, INCLUDING FUEL
 (must include labor expenses including, but not limited to fuel, transportation, equipment, travel, small tools, supplies, meals, per diem, salaries, benefits, and consumables needed to perform the work and anything necessary to complete the service). </t>
  </si>
  <si>
    <t xml:space="preserve">Percentage of fuel per ton </t>
  </si>
  <si>
    <t>%</t>
  </si>
  <si>
    <t xml:space="preserve">Total Turnkey Three Year Bid Amount </t>
  </si>
  <si>
    <t>1412207679 Hydrated Ash Hauling and Disposal for JEA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</si>
</sst>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Aptos Narrow"/>
      <family val="2"/>
      <scheme val="minor"/>
    </font>
    <font>
      <sz val="11"/>
      <color theme="1"/>
      <name val="Aptos Narrow"/>
      <family val="2"/>
      <scheme val="minor"/>
    </font>
    <font>
      <b/>
      <sz val="11"/>
      <color theme="1"/>
      <name val="Aptos Narrow"/>
      <family val="2"/>
      <scheme val="minor"/>
    </font>
    <font>
      <b/>
      <sz val="18"/>
      <color theme="3" tint="-0.249977111117893"/>
      <name val="Times New Roman"/>
      <family val="1"/>
    </font>
    <font>
      <b/>
      <sz val="18"/>
      <color theme="4"/>
      <name val="Times New Roman"/>
      <family val="1"/>
    </font>
    <font>
      <b/>
      <sz val="12"/>
      <color theme="1"/>
      <name val="Times New Roman"/>
      <family val="1"/>
    </font>
    <font>
      <b/>
      <sz val="14"/>
      <color theme="3" tint="-0.249977111117893"/>
      <name val="Times New Roman"/>
      <family val="1"/>
    </font>
    <font>
      <b/>
      <sz val="12"/>
      <color theme="4"/>
      <name val="Times New Roman"/>
      <family val="1"/>
    </font>
    <font>
      <b/>
      <sz val="14"/>
      <color theme="1"/>
      <name val="Times New Roman"/>
      <family val="1"/>
    </font>
    <font>
      <sz val="12"/>
      <color theme="1"/>
      <name val="Times New Roman"/>
      <family val="1"/>
    </font>
    <font>
      <b/>
      <sz val="12"/>
      <color rgb="FF000000"/>
      <name val="Times New Roman"/>
    </font>
    <font>
      <b/>
      <sz val="12"/>
      <color theme="1"/>
      <name val="Times New Roman"/>
    </font>
    <font>
      <b/>
      <sz val="14"/>
      <color rgb="FF0B1D2F"/>
      <name val="Times New Roman"/>
    </font>
    <font>
      <b/>
      <sz val="12"/>
      <color rgb="FF242424"/>
      <name val="Times New Roman"/>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FF00"/>
        <bgColor indexed="64"/>
      </patternFill>
    </fill>
  </fills>
  <borders count="27">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2" borderId="1" applyNumberFormat="0" applyFont="0" applyAlignment="0" applyProtection="0"/>
    <xf numFmtId="44" fontId="1" fillId="0" borderId="0" applyFont="0" applyFill="0" applyBorder="0" applyAlignment="0" applyProtection="0"/>
  </cellStyleXfs>
  <cellXfs count="55">
    <xf numFmtId="0" fontId="0" fillId="0" borderId="0" xfId="0"/>
    <xf numFmtId="0" fontId="2" fillId="0" borderId="0" xfId="0" applyFont="1"/>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left" vertical="center"/>
    </xf>
    <xf numFmtId="0" fontId="5" fillId="0" borderId="6" xfId="0" applyFont="1" applyBorder="1" applyAlignment="1">
      <alignment horizontal="center" vertical="center"/>
    </xf>
    <xf numFmtId="44" fontId="5" fillId="0" borderId="6" xfId="0" applyNumberFormat="1" applyFont="1" applyBorder="1" applyAlignment="1">
      <alignment horizontal="center"/>
    </xf>
    <xf numFmtId="44" fontId="5" fillId="0" borderId="7" xfId="0" applyNumberFormat="1" applyFont="1" applyBorder="1" applyAlignment="1">
      <alignment horizontal="center"/>
    </xf>
    <xf numFmtId="44" fontId="5" fillId="0" borderId="6" xfId="0" applyNumberFormat="1" applyFont="1" applyBorder="1" applyAlignment="1">
      <alignment horizontal="center" vertical="center" wrapText="1"/>
    </xf>
    <xf numFmtId="44" fontId="5" fillId="0" borderId="7" xfId="0" applyNumberFormat="1" applyFont="1" applyBorder="1" applyAlignment="1">
      <alignment horizontal="center" vertical="center" wrapText="1"/>
    </xf>
    <xf numFmtId="0" fontId="2" fillId="0" borderId="0" xfId="0" applyFont="1" applyAlignment="1">
      <alignment horizontal="center" vertical="center" wrapText="1"/>
    </xf>
    <xf numFmtId="0" fontId="9" fillId="0" borderId="5" xfId="0" applyFont="1" applyBorder="1" applyAlignment="1">
      <alignment vertical="center"/>
    </xf>
    <xf numFmtId="44" fontId="9" fillId="0" borderId="6" xfId="0" applyNumberFormat="1" applyFont="1" applyBorder="1"/>
    <xf numFmtId="44" fontId="5" fillId="0" borderId="7" xfId="0" applyNumberFormat="1" applyFont="1" applyBorder="1"/>
    <xf numFmtId="0" fontId="8" fillId="0" borderId="0"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44" fontId="9" fillId="4" borderId="6" xfId="0" applyNumberFormat="1" applyFont="1" applyFill="1" applyBorder="1" applyAlignment="1">
      <alignment horizontal="center" vertical="center"/>
    </xf>
    <xf numFmtId="0" fontId="5" fillId="0" borderId="6" xfId="2" applyNumberFormat="1" applyFont="1" applyFill="1" applyBorder="1" applyAlignment="1">
      <alignment horizontal="center" vertical="center"/>
    </xf>
    <xf numFmtId="0" fontId="10" fillId="0" borderId="5" xfId="0" applyFont="1" applyBorder="1" applyAlignment="1">
      <alignment horizontal="center" vertical="center"/>
    </xf>
    <xf numFmtId="0" fontId="13" fillId="0" borderId="0" xfId="0" applyFont="1"/>
    <xf numFmtId="44" fontId="7" fillId="4" borderId="6" xfId="1" applyNumberFormat="1" applyFont="1" applyFill="1" applyBorder="1" applyAlignment="1" applyProtection="1">
      <alignment horizontal="center" vertical="center" wrapText="1"/>
      <protection locked="0"/>
    </xf>
    <xf numFmtId="44" fontId="5" fillId="0" borderId="10" xfId="0" applyNumberFormat="1" applyFont="1" applyBorder="1"/>
    <xf numFmtId="44" fontId="5" fillId="0" borderId="22" xfId="0" applyNumberFormat="1" applyFont="1" applyBorder="1" applyAlignment="1">
      <alignment horizontal="left" vertical="center" wrapText="1"/>
    </xf>
    <xf numFmtId="0" fontId="9" fillId="0" borderId="8" xfId="0" applyFont="1" applyBorder="1" applyAlignment="1">
      <alignment vertical="center"/>
    </xf>
    <xf numFmtId="0" fontId="5" fillId="0" borderId="9" xfId="2" applyNumberFormat="1" applyFont="1" applyFill="1" applyBorder="1" applyAlignment="1">
      <alignment horizontal="center" vertical="center"/>
    </xf>
    <xf numFmtId="44" fontId="9" fillId="4" borderId="9" xfId="0" applyNumberFormat="1" applyFont="1" applyFill="1" applyBorder="1" applyAlignment="1">
      <alignment horizontal="center" vertical="center"/>
    </xf>
    <xf numFmtId="44" fontId="9" fillId="0" borderId="9" xfId="0" applyNumberFormat="1" applyFont="1" applyBorder="1"/>
    <xf numFmtId="0" fontId="8" fillId="0" borderId="23" xfId="0" applyFont="1" applyBorder="1" applyAlignment="1">
      <alignment vertical="center"/>
    </xf>
    <xf numFmtId="0" fontId="8" fillId="0" borderId="24" xfId="0" applyFont="1" applyBorder="1" applyAlignment="1">
      <alignment vertical="center"/>
    </xf>
    <xf numFmtId="0" fontId="8" fillId="0" borderId="25" xfId="0" applyFont="1" applyBorder="1" applyAlignment="1">
      <alignment vertical="center"/>
    </xf>
    <xf numFmtId="0" fontId="9" fillId="0" borderId="26" xfId="0" applyFont="1" applyBorder="1" applyAlignment="1">
      <alignment vertical="center"/>
    </xf>
    <xf numFmtId="0" fontId="5" fillId="0" borderId="26" xfId="2" applyNumberFormat="1" applyFont="1" applyFill="1" applyBorder="1" applyAlignment="1">
      <alignment horizontal="center" vertical="center"/>
    </xf>
    <xf numFmtId="44" fontId="9" fillId="4" borderId="26" xfId="0" applyNumberFormat="1" applyFont="1" applyFill="1" applyBorder="1" applyAlignment="1">
      <alignment horizontal="center" vertical="center"/>
    </xf>
    <xf numFmtId="44" fontId="9" fillId="0" borderId="26" xfId="0" applyNumberFormat="1" applyFont="1" applyBorder="1"/>
    <xf numFmtId="44" fontId="5" fillId="0" borderId="26" xfId="0" applyNumberFormat="1" applyFont="1" applyBorder="1"/>
    <xf numFmtId="0" fontId="5" fillId="3" borderId="19" xfId="0" applyFont="1" applyFill="1" applyBorder="1" applyAlignment="1">
      <alignment horizontal="right" vertical="center" wrapText="1"/>
    </xf>
    <xf numFmtId="0" fontId="5" fillId="3" borderId="20" xfId="0" applyFont="1" applyFill="1" applyBorder="1" applyAlignment="1">
      <alignment horizontal="right" vertical="center" wrapText="1"/>
    </xf>
    <xf numFmtId="0" fontId="5" fillId="3" borderId="21" xfId="0" applyFont="1" applyFill="1" applyBorder="1" applyAlignment="1">
      <alignment horizontal="righ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44" fontId="4" fillId="4" borderId="9" xfId="1" applyNumberFormat="1" applyFont="1" applyFill="1" applyBorder="1" applyAlignment="1" applyProtection="1">
      <alignment horizontal="center" vertical="center" wrapText="1"/>
      <protection locked="0"/>
    </xf>
    <xf numFmtId="44" fontId="4" fillId="4" borderId="10" xfId="1" applyNumberFormat="1" applyFont="1" applyFill="1" applyBorder="1" applyAlignment="1" applyProtection="1">
      <alignment horizontal="center" vertical="center" wrapText="1"/>
      <protection locked="0"/>
    </xf>
    <xf numFmtId="0" fontId="11"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12"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cellXfs>
  <cellStyles count="3">
    <cellStyle name="Currency" xfId="2" builtinId="4"/>
    <cellStyle name="Normal" xfId="0" builtinId="0"/>
    <cellStyle name="Note" xfId="1" builtinId="1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F0DED-39BE-4AF9-8A96-811273993554}">
  <dimension ref="A1:E17"/>
  <sheetViews>
    <sheetView tabSelected="1" zoomScale="70" zoomScaleNormal="70" workbookViewId="0">
      <selection activeCell="A2" sqref="A2:C2"/>
    </sheetView>
  </sheetViews>
  <sheetFormatPr defaultRowHeight="15" x14ac:dyDescent="0.25"/>
  <cols>
    <col min="1" max="1" width="28.140625" customWidth="1"/>
    <col min="2" max="2" width="30.42578125" customWidth="1"/>
    <col min="3" max="3" width="43" customWidth="1"/>
    <col min="4" max="4" width="59.85546875" customWidth="1"/>
    <col min="5" max="5" width="47.140625" customWidth="1"/>
  </cols>
  <sheetData>
    <row r="1" spans="1:5" s="1" customFormat="1" ht="24" customHeight="1" x14ac:dyDescent="0.25">
      <c r="A1" s="39" t="s">
        <v>0</v>
      </c>
      <c r="B1" s="40"/>
      <c r="C1" s="40"/>
      <c r="D1" s="40"/>
      <c r="E1" s="41"/>
    </row>
    <row r="2" spans="1:5" s="1" customFormat="1" ht="56.25" customHeight="1" x14ac:dyDescent="0.25">
      <c r="A2" s="42" t="s">
        <v>18</v>
      </c>
      <c r="B2" s="43"/>
      <c r="C2" s="43"/>
      <c r="D2" s="44" t="s">
        <v>1</v>
      </c>
      <c r="E2" s="45"/>
    </row>
    <row r="3" spans="1:5" s="1" customFormat="1" ht="54" customHeight="1" x14ac:dyDescent="0.25">
      <c r="A3" s="46" t="s">
        <v>2</v>
      </c>
      <c r="B3" s="47"/>
      <c r="C3" s="47"/>
      <c r="D3" s="47"/>
      <c r="E3" s="48"/>
    </row>
    <row r="4" spans="1:5" s="1" customFormat="1" ht="56.25" customHeight="1" x14ac:dyDescent="0.25">
      <c r="A4" s="49" t="s">
        <v>3</v>
      </c>
      <c r="B4" s="50"/>
      <c r="C4" s="50"/>
      <c r="D4" s="50"/>
      <c r="E4" s="51"/>
    </row>
    <row r="5" spans="1:5" s="1" customFormat="1" ht="31.5" x14ac:dyDescent="0.25">
      <c r="A5" s="19" t="s">
        <v>4</v>
      </c>
      <c r="B5" s="2" t="s">
        <v>5</v>
      </c>
      <c r="C5" s="2" t="s">
        <v>6</v>
      </c>
      <c r="D5" s="2" t="s">
        <v>7</v>
      </c>
      <c r="E5" s="3" t="s">
        <v>8</v>
      </c>
    </row>
    <row r="6" spans="1:5" s="1" customFormat="1" ht="18" customHeight="1" x14ac:dyDescent="0.25">
      <c r="A6" s="4"/>
      <c r="B6" s="5">
        <v>500</v>
      </c>
      <c r="C6" s="21"/>
      <c r="D6" s="6" t="s">
        <v>9</v>
      </c>
      <c r="E6" s="7" t="s">
        <v>9</v>
      </c>
    </row>
    <row r="7" spans="1:5" s="1" customFormat="1" ht="18.75" customHeight="1" x14ac:dyDescent="0.25">
      <c r="A7" s="15"/>
      <c r="B7" s="14"/>
      <c r="C7" s="14"/>
      <c r="D7" s="14"/>
      <c r="E7" s="16"/>
    </row>
    <row r="8" spans="1:5" s="1" customFormat="1" ht="57" hidden="1" customHeight="1" x14ac:dyDescent="0.25">
      <c r="A8" s="52" t="s">
        <v>10</v>
      </c>
      <c r="B8" s="53"/>
      <c r="C8" s="53"/>
      <c r="D8" s="53"/>
      <c r="E8" s="54"/>
    </row>
    <row r="9" spans="1:5" s="1" customFormat="1" ht="31.5" hidden="1" x14ac:dyDescent="0.25">
      <c r="A9" s="20" t="s">
        <v>11</v>
      </c>
      <c r="B9" s="2" t="s">
        <v>12</v>
      </c>
      <c r="C9" s="8" t="s">
        <v>13</v>
      </c>
      <c r="D9" s="8" t="s">
        <v>7</v>
      </c>
      <c r="E9" s="9" t="s">
        <v>8</v>
      </c>
    </row>
    <row r="10" spans="1:5" s="1" customFormat="1" ht="15.75" hidden="1" x14ac:dyDescent="0.25">
      <c r="A10" s="11"/>
      <c r="B10" s="18">
        <v>500</v>
      </c>
      <c r="C10" s="17"/>
      <c r="D10" s="12">
        <f>IF(ISERROR(B10*C10*260),"This cell will autopopulate.",B10*C10*260)</f>
        <v>0</v>
      </c>
      <c r="E10" s="13">
        <f>IF(ISERROR(D10*3),"This cell will autopopulate.",D10*3)</f>
        <v>0</v>
      </c>
    </row>
    <row r="11" spans="1:5" s="1" customFormat="1" ht="18.75" hidden="1" x14ac:dyDescent="0.25">
      <c r="A11" s="15"/>
      <c r="B11" s="14"/>
      <c r="C11" s="14"/>
      <c r="D11" s="14"/>
      <c r="E11" s="16"/>
    </row>
    <row r="12" spans="1:5" s="1" customFormat="1" ht="51" customHeight="1" x14ac:dyDescent="0.25">
      <c r="A12" s="52" t="s">
        <v>14</v>
      </c>
      <c r="B12" s="53"/>
      <c r="C12" s="53"/>
      <c r="D12" s="53"/>
      <c r="E12" s="54"/>
    </row>
    <row r="13" spans="1:5" s="10" customFormat="1" ht="31.5" x14ac:dyDescent="0.25">
      <c r="A13" s="20" t="s">
        <v>11</v>
      </c>
      <c r="B13" s="2" t="s">
        <v>12</v>
      </c>
      <c r="C13" s="8" t="s">
        <v>13</v>
      </c>
      <c r="D13" s="8" t="s">
        <v>7</v>
      </c>
      <c r="E13" s="9" t="s">
        <v>8</v>
      </c>
    </row>
    <row r="14" spans="1:5" s="1" customFormat="1" ht="18" customHeight="1" x14ac:dyDescent="0.25">
      <c r="A14" s="24"/>
      <c r="B14" s="25">
        <v>500</v>
      </c>
      <c r="C14" s="26"/>
      <c r="D14" s="27">
        <f>IF(ISERROR(B14*C14*260),"This cell will autopopulate.",B14*C14*260)</f>
        <v>0</v>
      </c>
      <c r="E14" s="22">
        <f>IF(ISERROR(D14*3),"This cell will autopopulate.",D14*3)</f>
        <v>0</v>
      </c>
    </row>
    <row r="15" spans="1:5" s="1" customFormat="1" ht="18" customHeight="1" x14ac:dyDescent="0.25">
      <c r="A15" s="31"/>
      <c r="B15" s="32" t="s">
        <v>15</v>
      </c>
      <c r="C15" s="33" t="s">
        <v>16</v>
      </c>
      <c r="D15" s="34" t="s">
        <v>9</v>
      </c>
      <c r="E15" s="35" t="s">
        <v>9</v>
      </c>
    </row>
    <row r="16" spans="1:5" s="1" customFormat="1" ht="18" customHeight="1" x14ac:dyDescent="0.25">
      <c r="A16" s="28"/>
      <c r="B16" s="29"/>
      <c r="C16" s="29"/>
      <c r="D16" s="29"/>
      <c r="E16" s="30"/>
    </row>
    <row r="17" spans="1:5" s="1" customFormat="1" ht="27" customHeight="1" x14ac:dyDescent="0.25">
      <c r="A17" s="36" t="s">
        <v>17</v>
      </c>
      <c r="B17" s="37"/>
      <c r="C17" s="37"/>
      <c r="D17" s="38"/>
      <c r="E17" s="23">
        <f>E14</f>
        <v>0</v>
      </c>
    </row>
  </sheetData>
  <mergeCells count="8">
    <mergeCell ref="A17:D17"/>
    <mergeCell ref="A1:E1"/>
    <mergeCell ref="A2:C2"/>
    <mergeCell ref="D2:E2"/>
    <mergeCell ref="A3:E3"/>
    <mergeCell ref="A4:E4"/>
    <mergeCell ref="A12:E12"/>
    <mergeCell ref="A8:E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c71227d-fdd1-49d3-aa9d-ee24142e037c">
      <Terms xmlns="http://schemas.microsoft.com/office/infopath/2007/PartnerControls"/>
    </lcf76f155ced4ddcb4097134ff3c332f>
    <_ip_UnifiedCompliancePolicyProperties xmlns="http://schemas.microsoft.com/sharepoint/v3" xsi:nil="true"/>
    <TaxCatchAll xmlns="265a5a57-ae55-4673-9542-e1f26915c8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2E246E-2077-4560-AC85-9A093C3C76C3}">
  <ds:schemaRefs>
    <ds:schemaRef ds:uri="http://schemas.microsoft.com/sharepoint/v3/contenttype/forms"/>
  </ds:schemaRefs>
</ds:datastoreItem>
</file>

<file path=customXml/itemProps2.xml><?xml version="1.0" encoding="utf-8"?>
<ds:datastoreItem xmlns:ds="http://schemas.openxmlformats.org/officeDocument/2006/customXml" ds:itemID="{E54169D0-C66A-4121-B9DC-A0DFCE77998C}">
  <ds:schemaRefs>
    <ds:schemaRef ds:uri="http://schemas.microsoft.com/office/2006/metadata/properties"/>
    <ds:schemaRef ds:uri="http://schemas.microsoft.com/office/infopath/2007/PartnerControls"/>
    <ds:schemaRef ds:uri="http://schemas.microsoft.com/sharepoint/v3"/>
    <ds:schemaRef ds:uri="7c71227d-fdd1-49d3-aa9d-ee24142e037c"/>
    <ds:schemaRef ds:uri="265a5a57-ae55-4673-9542-e1f26915c84a"/>
  </ds:schemaRefs>
</ds:datastoreItem>
</file>

<file path=customXml/itemProps3.xml><?xml version="1.0" encoding="utf-8"?>
<ds:datastoreItem xmlns:ds="http://schemas.openxmlformats.org/officeDocument/2006/customXml" ds:itemID="{F3C0D386-0D0A-46F9-B61E-A99745BA33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 Workbook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Ventura, Mildred</dc:creator>
  <cp:keywords/>
  <dc:description/>
  <cp:lastModifiedBy>Rix, Lynn</cp:lastModifiedBy>
  <cp:revision/>
  <dcterms:created xsi:type="dcterms:W3CDTF">2026-03-10T17:56:43Z</dcterms:created>
  <dcterms:modified xsi:type="dcterms:W3CDTF">2026-08-04T20:32:14Z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MediaServiceImageTags">
    <vt:lpwstr/>
  </property>
</Properties>
</file>